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art\Desktop\"/>
    </mc:Choice>
  </mc:AlternateContent>
  <xr:revisionPtr revIDLastSave="0" documentId="13_ncr:1_{AFDDBE66-8AD7-4703-A90D-51D163F76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ženy" sheetId="1" r:id="rId1"/>
    <sheet name="muži" sheetId="2" r:id="rId2"/>
    <sheet name="ostatní" sheetId="3" r:id="rId3"/>
    <sheet name="dvojice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9" i="3"/>
  <c r="F12" i="3"/>
  <c r="F11" i="3"/>
  <c r="F13" i="3"/>
  <c r="F20" i="2"/>
  <c r="F21" i="2"/>
  <c r="F15" i="2"/>
  <c r="F11" i="2"/>
  <c r="F17" i="2"/>
  <c r="F16" i="2"/>
  <c r="F10" i="2"/>
  <c r="F14" i="2"/>
  <c r="F18" i="2"/>
  <c r="F9" i="2"/>
  <c r="F19" i="2"/>
  <c r="F13" i="2"/>
  <c r="F9" i="1"/>
  <c r="F13" i="1"/>
  <c r="F12" i="1"/>
  <c r="F10" i="1"/>
  <c r="F14" i="1"/>
  <c r="F11" i="1"/>
  <c r="F12" i="2" l="1"/>
  <c r="F11" i="4"/>
  <c r="F12" i="4"/>
  <c r="F10" i="4"/>
</calcChain>
</file>

<file path=xl/sharedStrings.xml><?xml version="1.0" encoding="utf-8"?>
<sst xmlns="http://schemas.openxmlformats.org/spreadsheetml/2006/main" count="151" uniqueCount="69">
  <si>
    <t>Název soutěže</t>
  </si>
  <si>
    <t>15. ročník Slováckého turnaje - pistole</t>
  </si>
  <si>
    <t xml:space="preserve">Datum: </t>
  </si>
  <si>
    <t xml:space="preserve">Pořadatel: </t>
  </si>
  <si>
    <t>TJ Jiskra Kyjov</t>
  </si>
  <si>
    <t xml:space="preserve">Hlavní rozhodčí: </t>
  </si>
  <si>
    <t>Gutová Marie</t>
  </si>
  <si>
    <t xml:space="preserve">Ředitel soutěže: </t>
  </si>
  <si>
    <t>Hudeček Josef</t>
  </si>
  <si>
    <t>ŽENY</t>
  </si>
  <si>
    <t>Poř.</t>
  </si>
  <si>
    <t>Příjmení, jméno</t>
  </si>
  <si>
    <t>Oddíl</t>
  </si>
  <si>
    <t>I. Kolo</t>
  </si>
  <si>
    <t>II. Kolo</t>
  </si>
  <si>
    <t>Celkem</t>
  </si>
  <si>
    <t>1.</t>
  </si>
  <si>
    <t>Hradilová Helena</t>
  </si>
  <si>
    <t>SK Handicap Zlín</t>
  </si>
  <si>
    <t>2.</t>
  </si>
  <si>
    <t>Nývltová Jaromíra</t>
  </si>
  <si>
    <t>TJ Zora Praha</t>
  </si>
  <si>
    <t>3.</t>
  </si>
  <si>
    <t>Pechová Eva</t>
  </si>
  <si>
    <t>4.</t>
  </si>
  <si>
    <t>Schejbalová Michaela</t>
  </si>
  <si>
    <t>5.</t>
  </si>
  <si>
    <t>Šamajová Kamila</t>
  </si>
  <si>
    <t>ASK Lovosice</t>
  </si>
  <si>
    <t>6.</t>
  </si>
  <si>
    <t>Šourková Irena</t>
  </si>
  <si>
    <t>7.</t>
  </si>
  <si>
    <t>8.</t>
  </si>
  <si>
    <t>9.</t>
  </si>
  <si>
    <t>10.</t>
  </si>
  <si>
    <t>11.</t>
  </si>
  <si>
    <t xml:space="preserve">Název soutěže                        </t>
  </si>
  <si>
    <t>MUŽI</t>
  </si>
  <si>
    <t>David Pavel</t>
  </si>
  <si>
    <t>Tandem Brno</t>
  </si>
  <si>
    <t>Gut Pavel</t>
  </si>
  <si>
    <t>Hlaváč Michal</t>
  </si>
  <si>
    <t>SK Olomouc Sigma MŽ</t>
  </si>
  <si>
    <t>Hradil Milan</t>
  </si>
  <si>
    <t>Hradil Zdeněk</t>
  </si>
  <si>
    <t>Klim Pavel</t>
  </si>
  <si>
    <t>Krajíček Vladimír</t>
  </si>
  <si>
    <t>Lendvay Josef</t>
  </si>
  <si>
    <t>Michelfeit Pavel</t>
  </si>
  <si>
    <t>Ružek Jan</t>
  </si>
  <si>
    <t>12.</t>
  </si>
  <si>
    <t>Schejbal Jan</t>
  </si>
  <si>
    <t>13.</t>
  </si>
  <si>
    <t>Vršovský Petr</t>
  </si>
  <si>
    <t>15. ročník Burčákového turnaje - pistole</t>
  </si>
  <si>
    <t>OSTATNÍ</t>
  </si>
  <si>
    <t>Aschenbrenner Petr</t>
  </si>
  <si>
    <t>Hnyk Miroslav</t>
  </si>
  <si>
    <t>Mrázková Jarmila</t>
  </si>
  <si>
    <t>Sk Slavia Praha OZP</t>
  </si>
  <si>
    <t>Zeman Tomáš</t>
  </si>
  <si>
    <t>DVOJICE</t>
  </si>
  <si>
    <t>Příjmení, jméno (ona + on)</t>
  </si>
  <si>
    <t>ona</t>
  </si>
  <si>
    <t>on</t>
  </si>
  <si>
    <t>Hradilová Helena + Hradil Milan</t>
  </si>
  <si>
    <t>Šamajová Kamila + Vršovský Petr</t>
  </si>
  <si>
    <t>Schejbalová Michaela + Schejbal Jan</t>
  </si>
  <si>
    <t>Polnarová Taťána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</si>
</sst>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9" fillId="0" borderId="1" xfId="0" applyFont="1" applyBorder="1"/>
    <xf numFmtId="0" fontId="0" fillId="0" borderId="0" xfId="0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G8" sqref="G8"/>
    </sheetView>
  </sheetViews>
  <sheetFormatPr defaultRowHeight="15" x14ac:dyDescent="0.25"/>
  <cols>
    <col min="1" max="1" width="6.140625" style="1" customWidth="1"/>
    <col min="2" max="2" width="29.42578125" style="2" customWidth="1"/>
    <col min="3" max="3" width="30.140625" style="2" customWidth="1"/>
    <col min="4" max="4" width="9.28515625" style="2" customWidth="1"/>
    <col min="5" max="5" width="9.140625" style="2"/>
    <col min="6" max="6" width="9.140625" style="1"/>
    <col min="7" max="7" width="40.42578125" style="2" customWidth="1"/>
  </cols>
  <sheetData>
    <row r="1" spans="1:7" x14ac:dyDescent="0.25">
      <c r="A1" s="28" t="s">
        <v>0</v>
      </c>
      <c r="B1" s="28"/>
      <c r="C1" s="28"/>
      <c r="D1" s="28"/>
      <c r="E1" s="28" t="s">
        <v>1</v>
      </c>
      <c r="F1" s="28"/>
      <c r="G1" s="28"/>
    </row>
    <row r="2" spans="1:7" x14ac:dyDescent="0.25">
      <c r="A2" s="27" t="s">
        <v>2</v>
      </c>
      <c r="B2" s="28"/>
      <c r="C2" s="28"/>
      <c r="D2" s="28"/>
      <c r="E2" s="27">
        <v>45563</v>
      </c>
      <c r="F2" s="27"/>
      <c r="G2" s="27"/>
    </row>
    <row r="3" spans="1:7" x14ac:dyDescent="0.25">
      <c r="A3" s="27" t="s">
        <v>3</v>
      </c>
      <c r="B3" s="28"/>
      <c r="C3" s="28"/>
      <c r="D3" s="28"/>
      <c r="E3" s="27" t="s">
        <v>4</v>
      </c>
      <c r="F3" s="27"/>
      <c r="G3" s="27"/>
    </row>
    <row r="4" spans="1:7" x14ac:dyDescent="0.25">
      <c r="A4" s="27" t="s">
        <v>5</v>
      </c>
      <c r="B4" s="28"/>
      <c r="C4" s="28"/>
      <c r="D4" s="28"/>
      <c r="E4" s="27" t="s">
        <v>6</v>
      </c>
      <c r="F4" s="27"/>
      <c r="G4" s="27"/>
    </row>
    <row r="5" spans="1:7" x14ac:dyDescent="0.25">
      <c r="A5" s="27" t="s">
        <v>7</v>
      </c>
      <c r="B5" s="28"/>
      <c r="C5" s="28"/>
      <c r="D5" s="28"/>
      <c r="E5" s="27" t="s">
        <v>8</v>
      </c>
      <c r="F5" s="27"/>
      <c r="G5" s="27"/>
    </row>
    <row r="7" spans="1:7" ht="15.75" x14ac:dyDescent="0.25">
      <c r="A7" s="3"/>
      <c r="B7" s="3" t="s">
        <v>9</v>
      </c>
      <c r="C7" s="4"/>
      <c r="D7" s="4"/>
      <c r="E7" s="4"/>
      <c r="F7" s="3"/>
      <c r="G7" s="4"/>
    </row>
    <row r="8" spans="1:7" ht="15.75" x14ac:dyDescent="0.25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1"/>
    </row>
    <row r="9" spans="1:7" ht="21" x14ac:dyDescent="0.35">
      <c r="A9" s="6" t="s">
        <v>16</v>
      </c>
      <c r="B9" s="7" t="s">
        <v>30</v>
      </c>
      <c r="C9" s="7" t="s">
        <v>28</v>
      </c>
      <c r="D9" s="6">
        <v>95.9</v>
      </c>
      <c r="E9" s="6">
        <v>100.8</v>
      </c>
      <c r="F9" s="8">
        <f t="shared" ref="F9:F14" si="0">SUM(D9:E9)</f>
        <v>196.7</v>
      </c>
    </row>
    <row r="10" spans="1:7" ht="21" x14ac:dyDescent="0.35">
      <c r="A10" s="6" t="s">
        <v>19</v>
      </c>
      <c r="B10" s="7" t="s">
        <v>23</v>
      </c>
      <c r="C10" s="7" t="s">
        <v>21</v>
      </c>
      <c r="D10" s="6">
        <v>97.6</v>
      </c>
      <c r="E10" s="6">
        <v>94</v>
      </c>
      <c r="F10" s="8">
        <f t="shared" si="0"/>
        <v>191.6</v>
      </c>
    </row>
    <row r="11" spans="1:7" ht="21" x14ac:dyDescent="0.35">
      <c r="A11" s="6" t="s">
        <v>22</v>
      </c>
      <c r="B11" s="7" t="s">
        <v>17</v>
      </c>
      <c r="C11" s="7" t="s">
        <v>18</v>
      </c>
      <c r="D11" s="6">
        <v>87.5</v>
      </c>
      <c r="E11" s="6">
        <v>90.6</v>
      </c>
      <c r="F11" s="8">
        <f t="shared" si="0"/>
        <v>178.1</v>
      </c>
    </row>
    <row r="12" spans="1:7" ht="21" x14ac:dyDescent="0.35">
      <c r="A12" s="6" t="s">
        <v>24</v>
      </c>
      <c r="B12" s="7" t="s">
        <v>25</v>
      </c>
      <c r="C12" s="7" t="s">
        <v>21</v>
      </c>
      <c r="D12" s="6">
        <v>80.8</v>
      </c>
      <c r="E12" s="6">
        <v>94.6</v>
      </c>
      <c r="F12" s="8">
        <f t="shared" si="0"/>
        <v>175.39999999999998</v>
      </c>
    </row>
    <row r="13" spans="1:7" ht="21" x14ac:dyDescent="0.35">
      <c r="A13" s="6" t="s">
        <v>26</v>
      </c>
      <c r="B13" s="7" t="s">
        <v>27</v>
      </c>
      <c r="C13" s="7" t="s">
        <v>28</v>
      </c>
      <c r="D13" s="6">
        <v>86.3</v>
      </c>
      <c r="E13" s="6">
        <v>79.099999999999994</v>
      </c>
      <c r="F13" s="8">
        <f t="shared" si="0"/>
        <v>165.39999999999998</v>
      </c>
    </row>
    <row r="14" spans="1:7" ht="21" x14ac:dyDescent="0.35">
      <c r="A14" s="6" t="s">
        <v>29</v>
      </c>
      <c r="B14" s="7" t="s">
        <v>20</v>
      </c>
      <c r="C14" s="7" t="s">
        <v>21</v>
      </c>
      <c r="D14" s="6">
        <v>66.400000000000006</v>
      </c>
      <c r="E14" s="6">
        <v>76.2</v>
      </c>
      <c r="F14" s="8">
        <f t="shared" si="0"/>
        <v>142.60000000000002</v>
      </c>
    </row>
    <row r="15" spans="1:7" ht="21" x14ac:dyDescent="0.35">
      <c r="A15" s="6" t="s">
        <v>31</v>
      </c>
      <c r="B15" s="7"/>
      <c r="C15" s="7"/>
      <c r="D15" s="6"/>
      <c r="E15" s="6"/>
      <c r="F15" s="8"/>
    </row>
    <row r="16" spans="1:7" ht="20.25" x14ac:dyDescent="0.3">
      <c r="A16" s="6" t="s">
        <v>32</v>
      </c>
      <c r="B16" s="9"/>
      <c r="C16" s="9"/>
      <c r="D16" s="6"/>
      <c r="E16" s="6"/>
      <c r="F16" s="8"/>
    </row>
    <row r="17" spans="1:6" ht="20.25" x14ac:dyDescent="0.3">
      <c r="A17" s="6" t="s">
        <v>33</v>
      </c>
      <c r="B17" s="6"/>
      <c r="C17" s="6"/>
      <c r="D17" s="6"/>
      <c r="E17" s="6"/>
      <c r="F17" s="8"/>
    </row>
    <row r="18" spans="1:6" ht="20.25" x14ac:dyDescent="0.3">
      <c r="A18" s="6" t="s">
        <v>34</v>
      </c>
      <c r="B18" s="6"/>
      <c r="C18" s="6"/>
      <c r="D18" s="6"/>
      <c r="E18" s="6"/>
      <c r="F18" s="8"/>
    </row>
    <row r="19" spans="1:6" ht="20.25" x14ac:dyDescent="0.3">
      <c r="A19" s="6" t="s">
        <v>35</v>
      </c>
      <c r="B19" s="6"/>
      <c r="C19" s="6"/>
      <c r="D19" s="6"/>
      <c r="E19" s="6"/>
      <c r="F19" s="8"/>
    </row>
    <row r="20" spans="1:6" ht="15.75" x14ac:dyDescent="0.25">
      <c r="A20" s="5"/>
      <c r="B20" s="10"/>
      <c r="C20" s="10"/>
      <c r="D20" s="10"/>
      <c r="E20" s="10"/>
      <c r="F20" s="5"/>
    </row>
    <row r="21" spans="1:6" ht="15.75" x14ac:dyDescent="0.25">
      <c r="A21" s="5"/>
      <c r="B21" s="10"/>
      <c r="C21" s="10"/>
      <c r="D21" s="10"/>
      <c r="E21" s="10"/>
      <c r="F21" s="5"/>
    </row>
    <row r="22" spans="1:6" ht="15.75" x14ac:dyDescent="0.25">
      <c r="A22" s="5"/>
      <c r="B22" s="10"/>
      <c r="C22" s="10"/>
      <c r="D22" s="10"/>
      <c r="E22" s="10"/>
      <c r="F22" s="5"/>
    </row>
    <row r="23" spans="1:6" ht="15.75" x14ac:dyDescent="0.25">
      <c r="A23" s="5"/>
      <c r="B23" s="10"/>
      <c r="C23" s="10"/>
      <c r="D23" s="10"/>
      <c r="E23" s="10"/>
      <c r="F23" s="5"/>
    </row>
    <row r="24" spans="1:6" ht="15.75" x14ac:dyDescent="0.25">
      <c r="A24" s="5"/>
      <c r="B24" s="10"/>
      <c r="C24" s="10"/>
      <c r="D24" s="10"/>
      <c r="E24" s="10"/>
      <c r="F24" s="5"/>
    </row>
  </sheetData>
  <sortState xmlns:xlrd2="http://schemas.microsoft.com/office/spreadsheetml/2017/richdata2" ref="B9:F14">
    <sortCondition descending="1" ref="F9:F14"/>
  </sortState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L12" sqref="L12"/>
    </sheetView>
  </sheetViews>
  <sheetFormatPr defaultRowHeight="15" x14ac:dyDescent="0.25"/>
  <cols>
    <col min="2" max="2" width="26.7109375" customWidth="1"/>
    <col min="3" max="3" width="30.28515625" customWidth="1"/>
  </cols>
  <sheetData>
    <row r="1" spans="1:9" x14ac:dyDescent="0.25">
      <c r="A1" s="28" t="s">
        <v>36</v>
      </c>
      <c r="B1" s="28"/>
      <c r="C1" s="28"/>
      <c r="D1" s="28"/>
      <c r="E1" s="11" t="s">
        <v>1</v>
      </c>
      <c r="F1" s="11"/>
      <c r="G1" s="11"/>
      <c r="H1" s="11"/>
      <c r="I1" s="11"/>
    </row>
    <row r="2" spans="1:9" x14ac:dyDescent="0.25">
      <c r="A2" s="27" t="s">
        <v>2</v>
      </c>
      <c r="B2" s="28"/>
      <c r="C2" s="28"/>
      <c r="D2" s="28"/>
      <c r="E2" s="27">
        <v>45563</v>
      </c>
      <c r="F2" s="27"/>
      <c r="G2" s="27"/>
      <c r="H2" s="27"/>
      <c r="I2" s="27"/>
    </row>
    <row r="3" spans="1:9" x14ac:dyDescent="0.25">
      <c r="A3" s="27" t="s">
        <v>3</v>
      </c>
      <c r="B3" s="28"/>
      <c r="C3" s="28"/>
      <c r="D3" s="28"/>
      <c r="E3" s="27" t="s">
        <v>4</v>
      </c>
      <c r="F3" s="27"/>
      <c r="G3" s="27"/>
      <c r="H3" s="27"/>
      <c r="I3" s="27"/>
    </row>
    <row r="4" spans="1:9" x14ac:dyDescent="0.25">
      <c r="A4" s="27" t="s">
        <v>5</v>
      </c>
      <c r="B4" s="28"/>
      <c r="C4" s="28"/>
      <c r="D4" s="28"/>
      <c r="E4" s="27" t="s">
        <v>6</v>
      </c>
      <c r="F4" s="27"/>
      <c r="G4" s="27"/>
      <c r="H4" s="27"/>
      <c r="I4" s="27"/>
    </row>
    <row r="5" spans="1:9" x14ac:dyDescent="0.25">
      <c r="A5" s="27" t="s">
        <v>7</v>
      </c>
      <c r="B5" s="28"/>
      <c r="C5" s="28"/>
      <c r="D5" s="28"/>
      <c r="E5" s="27" t="s">
        <v>8</v>
      </c>
      <c r="F5" s="27"/>
      <c r="G5" s="27"/>
      <c r="H5" s="27"/>
      <c r="I5" s="27"/>
    </row>
    <row r="6" spans="1:9" x14ac:dyDescent="0.25">
      <c r="A6" s="1"/>
      <c r="B6" s="2"/>
      <c r="C6" s="2"/>
      <c r="D6" s="2"/>
      <c r="E6" s="2"/>
      <c r="F6" s="12"/>
      <c r="G6" s="2"/>
      <c r="H6" s="2"/>
      <c r="I6" s="2"/>
    </row>
    <row r="7" spans="1:9" ht="15.75" x14ac:dyDescent="0.25">
      <c r="A7" s="1"/>
      <c r="B7" s="3" t="s">
        <v>37</v>
      </c>
      <c r="C7" s="2"/>
      <c r="D7" s="2"/>
      <c r="E7" s="2"/>
      <c r="F7" s="12"/>
      <c r="G7" s="2"/>
      <c r="H7" s="2"/>
      <c r="I7" s="2"/>
    </row>
    <row r="8" spans="1:9" ht="15.75" x14ac:dyDescent="0.25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1"/>
      <c r="H8" s="1"/>
      <c r="I8" s="1"/>
    </row>
    <row r="9" spans="1:9" ht="21" x14ac:dyDescent="0.35">
      <c r="A9" s="6" t="s">
        <v>16</v>
      </c>
      <c r="B9" s="7" t="s">
        <v>43</v>
      </c>
      <c r="C9" s="7" t="s">
        <v>18</v>
      </c>
      <c r="D9" s="6">
        <v>100.2</v>
      </c>
      <c r="E9" s="6">
        <v>101.9</v>
      </c>
      <c r="F9" s="8">
        <f t="shared" ref="F9:F21" si="0">SUM(D9:E9)</f>
        <v>202.10000000000002</v>
      </c>
      <c r="G9" s="2"/>
      <c r="H9" s="2"/>
      <c r="I9" s="2"/>
    </row>
    <row r="10" spans="1:9" ht="21" x14ac:dyDescent="0.35">
      <c r="A10" s="6" t="s">
        <v>19</v>
      </c>
      <c r="B10" s="7" t="s">
        <v>45</v>
      </c>
      <c r="C10" s="7" t="s">
        <v>39</v>
      </c>
      <c r="D10" s="6">
        <v>98.2</v>
      </c>
      <c r="E10" s="6">
        <v>102.2</v>
      </c>
      <c r="F10" s="8">
        <f t="shared" si="0"/>
        <v>200.4</v>
      </c>
      <c r="G10" s="2"/>
      <c r="H10" s="2"/>
      <c r="I10" s="2"/>
    </row>
    <row r="11" spans="1:9" ht="21" x14ac:dyDescent="0.35">
      <c r="A11" s="6" t="s">
        <v>22</v>
      </c>
      <c r="B11" s="7" t="s">
        <v>48</v>
      </c>
      <c r="C11" s="7" t="s">
        <v>39</v>
      </c>
      <c r="D11" s="6">
        <v>99.5</v>
      </c>
      <c r="E11" s="6">
        <v>99.4</v>
      </c>
      <c r="F11" s="8">
        <f t="shared" si="0"/>
        <v>198.9</v>
      </c>
      <c r="G11" s="2"/>
      <c r="H11" s="2"/>
      <c r="I11" s="2"/>
    </row>
    <row r="12" spans="1:9" ht="21" x14ac:dyDescent="0.35">
      <c r="A12" s="6" t="s">
        <v>24</v>
      </c>
      <c r="B12" s="7" t="s">
        <v>38</v>
      </c>
      <c r="C12" s="7" t="s">
        <v>39</v>
      </c>
      <c r="D12" s="6">
        <v>98.1</v>
      </c>
      <c r="E12" s="6">
        <v>100.2</v>
      </c>
      <c r="F12" s="8">
        <f t="shared" si="0"/>
        <v>198.3</v>
      </c>
      <c r="G12" s="2"/>
      <c r="H12" s="2"/>
      <c r="I12" s="2"/>
    </row>
    <row r="13" spans="1:9" ht="21" x14ac:dyDescent="0.35">
      <c r="A13" s="6" t="s">
        <v>26</v>
      </c>
      <c r="B13" s="7" t="s">
        <v>40</v>
      </c>
      <c r="C13" s="7" t="s">
        <v>4</v>
      </c>
      <c r="D13" s="6">
        <v>92.4</v>
      </c>
      <c r="E13" s="6">
        <v>98.8</v>
      </c>
      <c r="F13" s="8">
        <f t="shared" si="0"/>
        <v>191.2</v>
      </c>
      <c r="G13" s="2"/>
      <c r="H13" s="2"/>
      <c r="I13" s="2"/>
    </row>
    <row r="14" spans="1:9" ht="21" x14ac:dyDescent="0.35">
      <c r="A14" s="6" t="s">
        <v>29</v>
      </c>
      <c r="B14" s="7" t="s">
        <v>8</v>
      </c>
      <c r="C14" s="7" t="s">
        <v>4</v>
      </c>
      <c r="D14" s="6">
        <v>94.5</v>
      </c>
      <c r="E14" s="6">
        <v>96.6</v>
      </c>
      <c r="F14" s="8">
        <f t="shared" si="0"/>
        <v>191.1</v>
      </c>
      <c r="G14" s="2"/>
      <c r="H14" s="2"/>
      <c r="I14" s="2"/>
    </row>
    <row r="15" spans="1:9" ht="21" x14ac:dyDescent="0.35">
      <c r="A15" s="6" t="s">
        <v>31</v>
      </c>
      <c r="B15" s="7" t="s">
        <v>49</v>
      </c>
      <c r="C15" s="7" t="s">
        <v>21</v>
      </c>
      <c r="D15" s="6">
        <v>90.9</v>
      </c>
      <c r="E15" s="6">
        <v>99.4</v>
      </c>
      <c r="F15" s="8">
        <f t="shared" si="0"/>
        <v>190.3</v>
      </c>
      <c r="G15" s="2"/>
      <c r="H15" s="2"/>
      <c r="I15" s="2"/>
    </row>
    <row r="16" spans="1:9" ht="21" x14ac:dyDescent="0.35">
      <c r="A16" s="6" t="s">
        <v>32</v>
      </c>
      <c r="B16" s="7" t="s">
        <v>46</v>
      </c>
      <c r="C16" s="7" t="s">
        <v>28</v>
      </c>
      <c r="D16" s="6">
        <v>94</v>
      </c>
      <c r="E16" s="6">
        <v>95.7</v>
      </c>
      <c r="F16" s="8">
        <f t="shared" si="0"/>
        <v>189.7</v>
      </c>
      <c r="G16" s="2"/>
      <c r="H16" s="2"/>
      <c r="I16" s="2"/>
    </row>
    <row r="17" spans="1:9" ht="21" x14ac:dyDescent="0.35">
      <c r="A17" s="6" t="s">
        <v>33</v>
      </c>
      <c r="B17" s="7" t="s">
        <v>47</v>
      </c>
      <c r="C17" s="7" t="s">
        <v>28</v>
      </c>
      <c r="D17" s="6">
        <v>90.2</v>
      </c>
      <c r="E17" s="6">
        <v>98.1</v>
      </c>
      <c r="F17" s="8">
        <f t="shared" si="0"/>
        <v>188.3</v>
      </c>
      <c r="G17" s="2"/>
      <c r="H17" s="2"/>
      <c r="I17" s="2"/>
    </row>
    <row r="18" spans="1:9" ht="21" x14ac:dyDescent="0.35">
      <c r="A18" s="6" t="s">
        <v>34</v>
      </c>
      <c r="B18" s="7" t="s">
        <v>44</v>
      </c>
      <c r="C18" s="7" t="s">
        <v>18</v>
      </c>
      <c r="D18" s="6">
        <v>91.1</v>
      </c>
      <c r="E18" s="6">
        <v>94.9</v>
      </c>
      <c r="F18" s="8">
        <f t="shared" si="0"/>
        <v>186</v>
      </c>
      <c r="G18" s="2"/>
      <c r="H18" s="2"/>
      <c r="I18" s="2"/>
    </row>
    <row r="19" spans="1:9" ht="21" x14ac:dyDescent="0.35">
      <c r="A19" s="6" t="s">
        <v>35</v>
      </c>
      <c r="B19" s="7" t="s">
        <v>41</v>
      </c>
      <c r="C19" s="7" t="s">
        <v>42</v>
      </c>
      <c r="D19" s="6">
        <v>90.2</v>
      </c>
      <c r="E19" s="6">
        <v>90.2</v>
      </c>
      <c r="F19" s="8">
        <f t="shared" si="0"/>
        <v>180.4</v>
      </c>
      <c r="G19" s="2"/>
      <c r="H19" s="2"/>
      <c r="I19" s="2"/>
    </row>
    <row r="20" spans="1:9" ht="21" x14ac:dyDescent="0.35">
      <c r="A20" s="6" t="s">
        <v>50</v>
      </c>
      <c r="B20" s="7" t="s">
        <v>53</v>
      </c>
      <c r="C20" s="7" t="s">
        <v>28</v>
      </c>
      <c r="D20" s="13">
        <v>87.2</v>
      </c>
      <c r="E20" s="13">
        <v>93.2</v>
      </c>
      <c r="F20" s="8">
        <f t="shared" si="0"/>
        <v>180.4</v>
      </c>
      <c r="G20" s="2"/>
      <c r="H20" s="2"/>
      <c r="I20" s="2"/>
    </row>
    <row r="21" spans="1:9" ht="21" x14ac:dyDescent="0.35">
      <c r="A21" s="13" t="s">
        <v>52</v>
      </c>
      <c r="B21" s="7" t="s">
        <v>51</v>
      </c>
      <c r="C21" s="7" t="s">
        <v>21</v>
      </c>
      <c r="D21" s="6">
        <v>89.3</v>
      </c>
      <c r="E21" s="6">
        <v>86.3</v>
      </c>
      <c r="F21" s="8">
        <f t="shared" si="0"/>
        <v>175.6</v>
      </c>
      <c r="G21" s="2"/>
      <c r="H21" s="2"/>
      <c r="I21" s="2"/>
    </row>
    <row r="22" spans="1:9" ht="15.75" x14ac:dyDescent="0.25">
      <c r="A22" s="5"/>
      <c r="B22" s="10"/>
      <c r="C22" s="10"/>
      <c r="D22" s="10"/>
      <c r="E22" s="10"/>
      <c r="F22" s="5"/>
      <c r="G22" s="2"/>
      <c r="H22" s="2"/>
      <c r="I22" s="2"/>
    </row>
    <row r="23" spans="1:9" ht="15.75" x14ac:dyDescent="0.25">
      <c r="A23" s="5"/>
      <c r="B23" s="10"/>
      <c r="C23" s="10"/>
      <c r="D23" s="10"/>
      <c r="E23" s="10"/>
      <c r="F23" s="5"/>
      <c r="G23" s="2"/>
      <c r="H23" s="2"/>
      <c r="I23" s="2"/>
    </row>
    <row r="24" spans="1:9" ht="15.75" x14ac:dyDescent="0.25">
      <c r="A24" s="5"/>
      <c r="B24" s="10"/>
      <c r="C24" s="10"/>
      <c r="D24" s="10"/>
      <c r="E24" s="10"/>
      <c r="F24" s="5"/>
      <c r="G24" s="2"/>
      <c r="H24" s="2"/>
      <c r="I24" s="2"/>
    </row>
    <row r="25" spans="1:9" ht="15.75" x14ac:dyDescent="0.25">
      <c r="A25" s="5"/>
      <c r="B25" s="10"/>
      <c r="C25" s="10"/>
      <c r="D25" s="10"/>
      <c r="E25" s="10"/>
      <c r="F25" s="5"/>
      <c r="G25" s="2"/>
      <c r="H25" s="2"/>
      <c r="I25" s="2"/>
    </row>
    <row r="26" spans="1:9" ht="15.75" x14ac:dyDescent="0.25">
      <c r="A26" s="5"/>
      <c r="B26" s="10"/>
      <c r="C26" s="10"/>
      <c r="D26" s="10"/>
      <c r="E26" s="10"/>
      <c r="F26" s="5"/>
      <c r="G26" s="2"/>
      <c r="H26" s="2"/>
      <c r="I26" s="2"/>
    </row>
    <row r="27" spans="1:9" x14ac:dyDescent="0.25">
      <c r="A27" s="1"/>
      <c r="B27" s="2"/>
      <c r="C27" s="2"/>
      <c r="D27" s="2"/>
      <c r="E27" s="2"/>
      <c r="F27" s="12"/>
      <c r="G27" s="2"/>
      <c r="H27" s="2"/>
      <c r="I27" s="2"/>
    </row>
    <row r="28" spans="1:9" x14ac:dyDescent="0.25">
      <c r="A28" s="1"/>
      <c r="B28" s="2"/>
      <c r="C28" s="2"/>
      <c r="D28" s="2"/>
      <c r="E28" s="2"/>
      <c r="F28" s="12"/>
      <c r="G28" s="2"/>
      <c r="H28" s="2"/>
      <c r="I28" s="2"/>
    </row>
    <row r="29" spans="1:9" x14ac:dyDescent="0.25">
      <c r="A29" s="1"/>
      <c r="B29" s="2"/>
      <c r="C29" s="2"/>
      <c r="D29" s="2"/>
      <c r="E29" s="2"/>
      <c r="F29" s="12"/>
      <c r="G29" s="2"/>
      <c r="H29" s="2"/>
      <c r="I29" s="2"/>
    </row>
  </sheetData>
  <sortState xmlns:xlrd2="http://schemas.microsoft.com/office/spreadsheetml/2017/richdata2" ref="B9:F21">
    <sortCondition descending="1" ref="F9:F21"/>
  </sortState>
  <mergeCells count="9">
    <mergeCell ref="A5:D5"/>
    <mergeCell ref="E5:I5"/>
    <mergeCell ref="A1:D1"/>
    <mergeCell ref="A2:D2"/>
    <mergeCell ref="E2:I2"/>
    <mergeCell ref="A3:D3"/>
    <mergeCell ref="E3:I3"/>
    <mergeCell ref="A4:D4"/>
    <mergeCell ref="E4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H11" sqref="H11"/>
    </sheetView>
  </sheetViews>
  <sheetFormatPr defaultRowHeight="15" x14ac:dyDescent="0.25"/>
  <cols>
    <col min="2" max="2" width="25.42578125" customWidth="1"/>
    <col min="3" max="3" width="27.7109375" customWidth="1"/>
    <col min="4" max="4" width="11.42578125" customWidth="1"/>
    <col min="7" max="7" width="25.140625" customWidth="1"/>
  </cols>
  <sheetData>
    <row r="1" spans="1:7" x14ac:dyDescent="0.25">
      <c r="A1" s="28" t="s">
        <v>0</v>
      </c>
      <c r="B1" s="28"/>
      <c r="C1" s="28"/>
      <c r="D1" s="28"/>
      <c r="E1" s="28" t="s">
        <v>54</v>
      </c>
      <c r="F1" s="28"/>
      <c r="G1" s="28"/>
    </row>
    <row r="2" spans="1:7" x14ac:dyDescent="0.25">
      <c r="A2" s="27" t="s">
        <v>2</v>
      </c>
      <c r="B2" s="28"/>
      <c r="C2" s="28"/>
      <c r="D2" s="28"/>
      <c r="E2" s="27">
        <v>45563</v>
      </c>
      <c r="F2" s="27"/>
      <c r="G2" s="27"/>
    </row>
    <row r="3" spans="1:7" x14ac:dyDescent="0.25">
      <c r="A3" s="27" t="s">
        <v>3</v>
      </c>
      <c r="B3" s="28"/>
      <c r="C3" s="28"/>
      <c r="D3" s="28"/>
      <c r="E3" s="27" t="s">
        <v>4</v>
      </c>
      <c r="F3" s="27"/>
      <c r="G3" s="27"/>
    </row>
    <row r="4" spans="1:7" x14ac:dyDescent="0.25">
      <c r="A4" s="27" t="s">
        <v>5</v>
      </c>
      <c r="B4" s="28"/>
      <c r="C4" s="28"/>
      <c r="D4" s="28"/>
      <c r="E4" s="27" t="s">
        <v>6</v>
      </c>
      <c r="F4" s="27"/>
      <c r="G4" s="27"/>
    </row>
    <row r="5" spans="1:7" x14ac:dyDescent="0.25">
      <c r="A5" s="27" t="s">
        <v>7</v>
      </c>
      <c r="B5" s="28"/>
      <c r="C5" s="28"/>
      <c r="D5" s="28"/>
      <c r="E5" s="27" t="s">
        <v>8</v>
      </c>
      <c r="F5" s="27"/>
      <c r="G5" s="27"/>
    </row>
    <row r="6" spans="1:7" ht="18.75" x14ac:dyDescent="0.3">
      <c r="A6" s="2"/>
      <c r="B6" s="2"/>
      <c r="C6" s="14"/>
      <c r="D6" s="2"/>
      <c r="E6" s="2"/>
      <c r="F6" s="2"/>
      <c r="G6" s="2"/>
    </row>
    <row r="7" spans="1:7" ht="15.75" x14ac:dyDescent="0.25">
      <c r="A7" s="4"/>
      <c r="B7" s="3" t="s">
        <v>55</v>
      </c>
      <c r="C7" s="4"/>
      <c r="D7" s="4"/>
      <c r="E7" s="4"/>
      <c r="F7" s="4"/>
      <c r="G7" s="4"/>
    </row>
    <row r="8" spans="1:7" ht="15.75" x14ac:dyDescent="0.25">
      <c r="A8" s="1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15" t="s">
        <v>15</v>
      </c>
      <c r="G8" s="1"/>
    </row>
    <row r="9" spans="1:7" ht="21" x14ac:dyDescent="0.35">
      <c r="A9" s="6" t="s">
        <v>16</v>
      </c>
      <c r="B9" s="7" t="s">
        <v>68</v>
      </c>
      <c r="C9" s="7" t="s">
        <v>21</v>
      </c>
      <c r="D9" s="6">
        <v>86.4</v>
      </c>
      <c r="E9" s="6">
        <v>86.5</v>
      </c>
      <c r="F9" s="26">
        <f>SUM(D9:E9)</f>
        <v>172.9</v>
      </c>
      <c r="G9" s="2"/>
    </row>
    <row r="10" spans="1:7" ht="21" x14ac:dyDescent="0.35">
      <c r="A10" s="6" t="s">
        <v>19</v>
      </c>
      <c r="B10" s="7" t="s">
        <v>60</v>
      </c>
      <c r="C10" s="7" t="s">
        <v>21</v>
      </c>
      <c r="D10" s="6">
        <v>81.099999999999994</v>
      </c>
      <c r="E10" s="6">
        <v>90.5</v>
      </c>
      <c r="F10" s="26">
        <f>SUM(D10:E10)</f>
        <v>171.6</v>
      </c>
      <c r="G10" s="2"/>
    </row>
    <row r="11" spans="1:7" ht="21" x14ac:dyDescent="0.35">
      <c r="A11" s="6" t="s">
        <v>22</v>
      </c>
      <c r="B11" s="7" t="s">
        <v>57</v>
      </c>
      <c r="C11" s="7" t="s">
        <v>28</v>
      </c>
      <c r="D11" s="6">
        <v>76.400000000000006</v>
      </c>
      <c r="E11" s="6">
        <v>83.3</v>
      </c>
      <c r="F11" s="26">
        <f>SUM(D11:E11)</f>
        <v>159.69999999999999</v>
      </c>
      <c r="G11" s="2"/>
    </row>
    <row r="12" spans="1:7" ht="21" x14ac:dyDescent="0.35">
      <c r="A12" s="6" t="s">
        <v>24</v>
      </c>
      <c r="B12" s="7" t="s">
        <v>58</v>
      </c>
      <c r="C12" s="7" t="s">
        <v>59</v>
      </c>
      <c r="D12" s="6">
        <v>80.2</v>
      </c>
      <c r="E12" s="6">
        <v>72.599999999999994</v>
      </c>
      <c r="F12" s="26">
        <f>SUM(D12:E12)</f>
        <v>152.80000000000001</v>
      </c>
      <c r="G12" s="2"/>
    </row>
    <row r="13" spans="1:7" ht="21" x14ac:dyDescent="0.35">
      <c r="A13" s="6" t="s">
        <v>26</v>
      </c>
      <c r="B13" s="7" t="s">
        <v>56</v>
      </c>
      <c r="C13" s="7" t="s">
        <v>28</v>
      </c>
      <c r="D13" s="6">
        <v>68.8</v>
      </c>
      <c r="E13" s="6">
        <v>41.3</v>
      </c>
      <c r="F13" s="26">
        <f>SUM(D13:E13)</f>
        <v>110.1</v>
      </c>
      <c r="G13" s="2"/>
    </row>
    <row r="14" spans="1:7" ht="20.25" x14ac:dyDescent="0.3">
      <c r="A14" s="6" t="s">
        <v>31</v>
      </c>
      <c r="B14" s="16"/>
      <c r="C14" s="16"/>
      <c r="D14" s="6"/>
      <c r="E14" s="6"/>
      <c r="F14" s="26"/>
      <c r="G14" s="2"/>
    </row>
    <row r="15" spans="1:7" ht="15.75" x14ac:dyDescent="0.25">
      <c r="A15" s="10"/>
      <c r="B15" s="10"/>
      <c r="C15" s="10"/>
      <c r="D15" s="10"/>
      <c r="E15" s="10"/>
      <c r="F15" s="15"/>
      <c r="G15" s="2"/>
    </row>
    <row r="16" spans="1:7" ht="15.75" x14ac:dyDescent="0.25">
      <c r="A16" s="10"/>
      <c r="B16" s="10"/>
      <c r="C16" s="10"/>
      <c r="D16" s="10"/>
      <c r="E16" s="10"/>
      <c r="F16" s="15"/>
      <c r="G16" s="2"/>
    </row>
    <row r="17" spans="1:7" ht="15.75" x14ac:dyDescent="0.25">
      <c r="A17" s="10"/>
      <c r="B17" s="10"/>
      <c r="C17" s="10"/>
      <c r="D17" s="10"/>
      <c r="E17" s="10"/>
      <c r="F17" s="15"/>
      <c r="G17" s="2"/>
    </row>
    <row r="18" spans="1:7" ht="15.75" x14ac:dyDescent="0.25">
      <c r="A18" s="10"/>
      <c r="B18" s="10"/>
      <c r="C18" s="10"/>
      <c r="D18" s="10"/>
      <c r="E18" s="10"/>
      <c r="F18" s="15"/>
      <c r="G18" s="2"/>
    </row>
    <row r="19" spans="1:7" ht="15.75" x14ac:dyDescent="0.25">
      <c r="A19" s="10"/>
      <c r="B19" s="10"/>
      <c r="C19" s="10"/>
      <c r="D19" s="10"/>
      <c r="E19" s="10"/>
      <c r="F19" s="15"/>
      <c r="G19" s="2"/>
    </row>
    <row r="20" spans="1:7" ht="15.75" x14ac:dyDescent="0.25">
      <c r="A20" s="10"/>
      <c r="B20" s="10"/>
      <c r="C20" s="10"/>
      <c r="D20" s="10"/>
      <c r="E20" s="10"/>
      <c r="F20" s="15"/>
      <c r="G20" s="2"/>
    </row>
    <row r="21" spans="1:7" ht="15.75" x14ac:dyDescent="0.25">
      <c r="A21" s="10"/>
      <c r="B21" s="10"/>
      <c r="C21" s="10"/>
      <c r="D21" s="10"/>
      <c r="E21" s="10"/>
      <c r="F21" s="15"/>
      <c r="G21" s="2"/>
    </row>
    <row r="22" spans="1:7" ht="15.75" x14ac:dyDescent="0.25">
      <c r="A22" s="10"/>
      <c r="B22" s="10"/>
      <c r="C22" s="10"/>
      <c r="D22" s="10"/>
      <c r="E22" s="10"/>
      <c r="F22" s="15"/>
      <c r="G22" s="2"/>
    </row>
    <row r="23" spans="1:7" ht="15.75" x14ac:dyDescent="0.25">
      <c r="A23" s="10"/>
      <c r="B23" s="10"/>
      <c r="C23" s="10"/>
      <c r="D23" s="10"/>
      <c r="E23" s="10"/>
      <c r="F23" s="15"/>
      <c r="G23" s="2"/>
    </row>
    <row r="24" spans="1:7" ht="15.75" x14ac:dyDescent="0.25">
      <c r="A24" s="10"/>
      <c r="B24" s="10"/>
      <c r="C24" s="10"/>
      <c r="D24" s="10"/>
      <c r="E24" s="10"/>
      <c r="F24" s="15"/>
      <c r="G24" s="2"/>
    </row>
  </sheetData>
  <sortState xmlns:xlrd2="http://schemas.microsoft.com/office/spreadsheetml/2017/richdata2" ref="B9:F14">
    <sortCondition descending="1" ref="F9:F14"/>
  </sortState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workbookViewId="0">
      <selection activeCell="G9" sqref="G9"/>
    </sheetView>
  </sheetViews>
  <sheetFormatPr defaultRowHeight="15" x14ac:dyDescent="0.25"/>
  <cols>
    <col min="2" max="2" width="41.5703125" customWidth="1"/>
    <col min="3" max="3" width="20.140625" customWidth="1"/>
    <col min="4" max="4" width="10.42578125" customWidth="1"/>
    <col min="6" max="6" width="14.5703125" customWidth="1"/>
    <col min="7" max="7" width="37.5703125" customWidth="1"/>
  </cols>
  <sheetData>
    <row r="1" spans="1:7" ht="18" x14ac:dyDescent="0.25">
      <c r="A1" s="30" t="s">
        <v>0</v>
      </c>
      <c r="B1" s="30"/>
      <c r="C1" s="30"/>
      <c r="D1" s="30"/>
      <c r="E1" s="30" t="s">
        <v>1</v>
      </c>
      <c r="F1" s="30"/>
      <c r="G1" s="30"/>
    </row>
    <row r="2" spans="1:7" ht="18" x14ac:dyDescent="0.25">
      <c r="A2" s="29" t="s">
        <v>2</v>
      </c>
      <c r="B2" s="30"/>
      <c r="C2" s="30"/>
      <c r="D2" s="30"/>
      <c r="E2" s="29">
        <v>45563</v>
      </c>
      <c r="F2" s="29"/>
      <c r="G2" s="29"/>
    </row>
    <row r="3" spans="1:7" ht="18" x14ac:dyDescent="0.25">
      <c r="A3" s="29" t="s">
        <v>3</v>
      </c>
      <c r="B3" s="30"/>
      <c r="C3" s="30"/>
      <c r="D3" s="30"/>
      <c r="E3" s="29" t="s">
        <v>4</v>
      </c>
      <c r="F3" s="29"/>
      <c r="G3" s="29"/>
    </row>
    <row r="4" spans="1:7" ht="18" x14ac:dyDescent="0.25">
      <c r="A4" s="29" t="s">
        <v>5</v>
      </c>
      <c r="B4" s="30"/>
      <c r="C4" s="30"/>
      <c r="D4" s="30"/>
      <c r="E4" s="29" t="s">
        <v>6</v>
      </c>
      <c r="F4" s="29"/>
      <c r="G4" s="29"/>
    </row>
    <row r="5" spans="1:7" ht="18" x14ac:dyDescent="0.25">
      <c r="A5" s="29" t="s">
        <v>7</v>
      </c>
      <c r="B5" s="30"/>
      <c r="C5" s="30"/>
      <c r="D5" s="30"/>
      <c r="E5" s="29" t="s">
        <v>8</v>
      </c>
      <c r="F5" s="29"/>
      <c r="G5" s="29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18.75" x14ac:dyDescent="0.3">
      <c r="A8" s="14"/>
      <c r="B8" s="18" t="s">
        <v>61</v>
      </c>
      <c r="C8" s="14"/>
      <c r="D8" s="14"/>
      <c r="E8" s="14"/>
      <c r="F8" s="14"/>
      <c r="G8" s="14"/>
    </row>
    <row r="9" spans="1:7" ht="18.75" x14ac:dyDescent="0.3">
      <c r="A9" s="19" t="s">
        <v>10</v>
      </c>
      <c r="B9" s="20" t="s">
        <v>62</v>
      </c>
      <c r="C9" s="20" t="s">
        <v>12</v>
      </c>
      <c r="D9" s="24" t="s">
        <v>63</v>
      </c>
      <c r="E9" s="24" t="s">
        <v>64</v>
      </c>
      <c r="F9" s="19" t="s">
        <v>15</v>
      </c>
      <c r="G9" s="18"/>
    </row>
    <row r="10" spans="1:7" ht="18.75" x14ac:dyDescent="0.3">
      <c r="A10" s="21" t="s">
        <v>16</v>
      </c>
      <c r="B10" s="22" t="s">
        <v>65</v>
      </c>
      <c r="C10" s="22" t="s">
        <v>18</v>
      </c>
      <c r="D10" s="22">
        <v>178.1</v>
      </c>
      <c r="E10" s="22">
        <v>202.1</v>
      </c>
      <c r="F10" s="25">
        <f>D10+E10</f>
        <v>380.2</v>
      </c>
      <c r="G10" s="14"/>
    </row>
    <row r="11" spans="1:7" ht="18.75" x14ac:dyDescent="0.3">
      <c r="A11" s="21" t="s">
        <v>19</v>
      </c>
      <c r="B11" s="22" t="s">
        <v>67</v>
      </c>
      <c r="C11" s="22" t="s">
        <v>21</v>
      </c>
      <c r="D11" s="22">
        <v>175.4</v>
      </c>
      <c r="E11" s="22">
        <v>175.6</v>
      </c>
      <c r="F11" s="25">
        <f>D11+E11</f>
        <v>351</v>
      </c>
      <c r="G11" s="14"/>
    </row>
    <row r="12" spans="1:7" ht="18.75" x14ac:dyDescent="0.3">
      <c r="A12" s="21" t="s">
        <v>22</v>
      </c>
      <c r="B12" s="22" t="s">
        <v>66</v>
      </c>
      <c r="C12" s="22" t="s">
        <v>28</v>
      </c>
      <c r="D12" s="22">
        <v>165.4</v>
      </c>
      <c r="E12" s="22">
        <v>180.4</v>
      </c>
      <c r="F12" s="25">
        <f>D12+E12</f>
        <v>345.8</v>
      </c>
      <c r="G12" s="14"/>
    </row>
    <row r="13" spans="1:7" ht="18.75" x14ac:dyDescent="0.3">
      <c r="A13" s="21"/>
      <c r="B13" s="21"/>
      <c r="C13" s="21"/>
      <c r="D13" s="21"/>
      <c r="E13" s="21"/>
      <c r="F13" s="19"/>
      <c r="G13" s="14"/>
    </row>
    <row r="14" spans="1:7" ht="18.75" x14ac:dyDescent="0.3">
      <c r="A14" s="21"/>
      <c r="B14" s="21"/>
      <c r="C14" s="21"/>
      <c r="D14" s="21"/>
      <c r="E14" s="21"/>
      <c r="F14" s="19"/>
      <c r="G14" s="14"/>
    </row>
    <row r="15" spans="1:7" ht="18.75" x14ac:dyDescent="0.3">
      <c r="A15" s="21"/>
      <c r="B15" s="23"/>
      <c r="C15" s="21"/>
      <c r="D15" s="21"/>
      <c r="E15" s="19"/>
      <c r="F15" s="14"/>
      <c r="G15" s="14"/>
    </row>
    <row r="16" spans="1:7" ht="15.75" x14ac:dyDescent="0.25">
      <c r="A16" s="10"/>
      <c r="B16" s="17"/>
      <c r="C16" s="10"/>
      <c r="D16" s="10"/>
      <c r="E16" s="10"/>
      <c r="F16" s="15"/>
      <c r="G16" s="2"/>
    </row>
    <row r="17" spans="1:7" ht="15.75" x14ac:dyDescent="0.25">
      <c r="A17" s="10"/>
      <c r="B17" s="17"/>
      <c r="C17" s="10"/>
      <c r="D17" s="10"/>
      <c r="E17" s="10"/>
      <c r="F17" s="15"/>
      <c r="G17" s="2"/>
    </row>
    <row r="18" spans="1:7" ht="15.75" x14ac:dyDescent="0.25">
      <c r="A18" s="10"/>
      <c r="B18" s="17"/>
      <c r="C18" s="10"/>
      <c r="D18" s="10"/>
      <c r="E18" s="10"/>
      <c r="F18" s="15"/>
      <c r="G18" s="2"/>
    </row>
    <row r="19" spans="1:7" ht="15.75" x14ac:dyDescent="0.25">
      <c r="A19" s="10"/>
      <c r="B19" s="10"/>
      <c r="C19" s="10"/>
      <c r="D19" s="10"/>
      <c r="E19" s="10"/>
      <c r="F19" s="15"/>
      <c r="G19" s="2"/>
    </row>
    <row r="20" spans="1:7" ht="15.75" x14ac:dyDescent="0.25">
      <c r="A20" s="10"/>
      <c r="B20" s="10"/>
      <c r="C20" s="10"/>
      <c r="D20" s="10"/>
      <c r="E20" s="10"/>
      <c r="F20" s="15"/>
      <c r="G20" s="2"/>
    </row>
    <row r="21" spans="1:7" ht="15.75" x14ac:dyDescent="0.25">
      <c r="A21" s="10"/>
      <c r="B21" s="10"/>
      <c r="C21" s="10"/>
      <c r="D21" s="15"/>
      <c r="E21" s="10"/>
      <c r="F21" s="2"/>
      <c r="G21" s="2"/>
    </row>
    <row r="22" spans="1:7" ht="15.75" x14ac:dyDescent="0.25">
      <c r="A22" s="10"/>
      <c r="B22" s="10"/>
      <c r="C22" s="10"/>
      <c r="D22" s="15"/>
      <c r="E22" s="10"/>
      <c r="F22" s="2"/>
      <c r="G22" s="2"/>
    </row>
    <row r="23" spans="1:7" ht="15.75" x14ac:dyDescent="0.25">
      <c r="A23" s="10"/>
      <c r="B23" s="10"/>
      <c r="C23" s="10"/>
      <c r="D23" s="15"/>
      <c r="E23" s="10"/>
      <c r="F23" s="2"/>
      <c r="G23" s="2"/>
    </row>
    <row r="24" spans="1:7" ht="15.75" x14ac:dyDescent="0.25">
      <c r="A24" s="10"/>
      <c r="B24" s="10"/>
      <c r="C24" s="10"/>
      <c r="D24" s="10"/>
      <c r="E24" s="10"/>
      <c r="F24" s="15"/>
      <c r="G24" s="2"/>
    </row>
    <row r="25" spans="1:7" ht="15.75" x14ac:dyDescent="0.25">
      <c r="A25" s="10"/>
      <c r="B25" s="10"/>
      <c r="C25" s="10"/>
      <c r="D25" s="10"/>
      <c r="E25" s="10"/>
      <c r="F25" s="15"/>
      <c r="G25" s="2"/>
    </row>
    <row r="26" spans="1:7" ht="15.75" x14ac:dyDescent="0.25">
      <c r="A26" s="10"/>
      <c r="B26" s="2"/>
      <c r="C26" s="10"/>
      <c r="D26" s="10"/>
      <c r="E26" s="10"/>
      <c r="F26" s="15"/>
      <c r="G26" s="2"/>
    </row>
    <row r="27" spans="1:7" ht="15.75" x14ac:dyDescent="0.25">
      <c r="A27" s="10"/>
      <c r="B27" s="2"/>
      <c r="C27" s="2"/>
      <c r="D27" s="10"/>
      <c r="E27" s="10"/>
      <c r="F27" s="15"/>
      <c r="G27" s="2"/>
    </row>
    <row r="28" spans="1:7" ht="15.75" x14ac:dyDescent="0.25">
      <c r="A28" s="10"/>
      <c r="B28" s="2"/>
      <c r="C28" s="2"/>
      <c r="D28" s="10"/>
      <c r="E28" s="10"/>
      <c r="F28" s="15"/>
      <c r="G28" s="2"/>
    </row>
    <row r="29" spans="1:7" ht="15.75" x14ac:dyDescent="0.25">
      <c r="A29" s="10"/>
      <c r="B29" s="2"/>
      <c r="C29" s="2"/>
      <c r="D29" s="10"/>
      <c r="E29" s="10"/>
      <c r="F29" s="15"/>
      <c r="G29" s="2"/>
    </row>
    <row r="30" spans="1:7" ht="15.75" x14ac:dyDescent="0.25">
      <c r="A30" s="10"/>
      <c r="B30" s="2"/>
      <c r="C30" s="2"/>
      <c r="D30" s="10"/>
      <c r="E30" s="10"/>
      <c r="F30" s="15"/>
      <c r="G30" s="2"/>
    </row>
    <row r="31" spans="1:7" ht="15.75" x14ac:dyDescent="0.25">
      <c r="A31" s="10"/>
      <c r="B31" s="2"/>
      <c r="C31" s="2"/>
      <c r="D31" s="10"/>
      <c r="E31" s="10"/>
      <c r="F31" s="15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</sheetData>
  <sortState xmlns:xlrd2="http://schemas.microsoft.com/office/spreadsheetml/2017/richdata2" ref="B10:F12">
    <sortCondition descending="1" ref="F10:F12"/>
  </sortState>
  <mergeCells count="10">
    <mergeCell ref="A4:D4"/>
    <mergeCell ref="E4:G4"/>
    <mergeCell ref="A5:D5"/>
    <mergeCell ref="E5:G5"/>
    <mergeCell ref="A1:D1"/>
    <mergeCell ref="E1:G1"/>
    <mergeCell ref="A2:D2"/>
    <mergeCell ref="E2:G2"/>
    <mergeCell ref="A3:D3"/>
    <mergeCell ref="E3:G3"/>
  </mergeCells>
  <pageMargins left="0.7" right="0.7" top="0.78740157499999996" bottom="0.78740157499999996" header="0.3" footer="0.3"/>
  <pageSetup paperSize="9" scale="9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ženy</vt:lpstr>
      <vt:lpstr>muži</vt:lpstr>
      <vt:lpstr>ostatní</vt:lpstr>
      <vt:lpstr>dvojice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Gut</dc:creator>
  <cp:lastModifiedBy>Pavel Gut</cp:lastModifiedBy>
  <cp:lastPrinted>2024-09-26T17:28:08Z</cp:lastPrinted>
  <dcterms:created xsi:type="dcterms:W3CDTF">2024-09-26T17:21:00Z</dcterms:created>
  <dcterms:modified xsi:type="dcterms:W3CDTF">2024-09-28T14:50:45Z</dcterms:modified>
</cp:coreProperties>
</file>